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1602049\AppData\Roaming\Microsoft\Windows\Network Shortcuts\"/>
    </mc:Choice>
  </mc:AlternateContent>
  <bookViews>
    <workbookView xWindow="0" yWindow="0" windowWidth="25200" windowHeight="11985"/>
  </bookViews>
  <sheets>
    <sheet name="Profilé SCHMERBER" sheetId="1" r:id="rId1"/>
    <sheet name="Palier LE BON ROULEMENT" sheetId="2" r:id="rId2"/>
    <sheet name="Etrier HPC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4" i="1"/>
  <c r="E6" i="1"/>
  <c r="E5" i="1" l="1"/>
</calcChain>
</file>

<file path=xl/sharedStrings.xml><?xml version="1.0" encoding="utf-8"?>
<sst xmlns="http://schemas.openxmlformats.org/spreadsheetml/2006/main" count="87" uniqueCount="47">
  <si>
    <t>Matière</t>
  </si>
  <si>
    <t>Pièce</t>
  </si>
  <si>
    <t>Quantité</t>
  </si>
  <si>
    <t>Dimensions</t>
  </si>
  <si>
    <t>Référence</t>
  </si>
  <si>
    <t>Revendeur</t>
  </si>
  <si>
    <t>Lien</t>
  </si>
  <si>
    <t>Fonte</t>
  </si>
  <si>
    <t>Diamètre intérieur 40 mm</t>
  </si>
  <si>
    <t>Acier</t>
  </si>
  <si>
    <t>Profilé carré</t>
  </si>
  <si>
    <t>Profilé rectangulaire</t>
  </si>
  <si>
    <t>Brut</t>
  </si>
  <si>
    <t>Barre de 6 mètres</t>
  </si>
  <si>
    <t>40*40*2</t>
  </si>
  <si>
    <t>60*40*2</t>
  </si>
  <si>
    <t>Schmerber</t>
  </si>
  <si>
    <t>http://www.prolians.fr/tubes-galvanises-sendzimir-carres-274730.html</t>
  </si>
  <si>
    <t>Tube rond creux</t>
  </si>
  <si>
    <t>40*2</t>
  </si>
  <si>
    <t>http://www.prolians.fr/profils-creux-ronds-pour-construction-me-275809.html</t>
  </si>
  <si>
    <t>40*20*2</t>
  </si>
  <si>
    <t>http://www.prolians.fr/profils-creux-rectangulaires-pour-constr-276826.html</t>
  </si>
  <si>
    <t>http://www.prolians.fr/profils-creux-rectangulaires-pour-constr-276822.html</t>
  </si>
  <si>
    <t>Palier fonte en deux parties</t>
  </si>
  <si>
    <t>https://www.lebonroulement.com/tous-les-paliers-fonte/180149-palier-fonte-en-deux-parties-sng5091209k.html</t>
  </si>
  <si>
    <t>Le Bon Roulement</t>
  </si>
  <si>
    <t>SNG509+1209K</t>
  </si>
  <si>
    <t>60 mm de large</t>
  </si>
  <si>
    <t>Entraxe</t>
  </si>
  <si>
    <t>170 mm</t>
  </si>
  <si>
    <t>TUBE EN 10219 S235JR C1 RECT 40X20X2 LC</t>
  </si>
  <si>
    <t>TUBE EN 10219 S235JR C1 RECT 60X40X2 LC</t>
  </si>
  <si>
    <t>TUBE SENDZIMIR EN10305-3ET5 S4 CARRE 40X40X2 LC</t>
  </si>
  <si>
    <t>TUBE EN 10219 S235JR C1 ROND 40 X 2 LC</t>
  </si>
  <si>
    <t>Nombre de Barre</t>
  </si>
  <si>
    <t>Longeur de Barre</t>
  </si>
  <si>
    <t>Tube 6 Mètre</t>
  </si>
  <si>
    <t>Longueur Utile</t>
  </si>
  <si>
    <t>STRUCTURE MOBILE</t>
  </si>
  <si>
    <t>STRUCTURE FIXE</t>
  </si>
  <si>
    <t>Etrier</t>
  </si>
  <si>
    <t>Inox</t>
  </si>
  <si>
    <t>Diamètre 42 mm</t>
  </si>
  <si>
    <t xml:space="preserve">EIM042  </t>
  </si>
  <si>
    <t>HPC</t>
  </si>
  <si>
    <t>https://shop.hpceurope.com/fr/produit.asp?prid=3022&amp;lie=0&amp;nav=3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</si>
</sst>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Lien hypertexte" xfId="1" builtinId="8"/>
    <cellStyle name="Normal" xfId="0" builtinId="0"/>
  </cellStyles>
  <dxfs count="2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2:J6" totalsRowShown="0" headerRowDxfId="28" dataDxfId="27">
  <autoFilter ref="A2:J6"/>
  <tableColumns count="10">
    <tableColumn id="1" name="Pièce" dataDxfId="26"/>
    <tableColumn id="2" name="Matière" dataDxfId="25"/>
    <tableColumn id="5" name="Brut"/>
    <tableColumn id="3" name="Dimensions" dataDxfId="24"/>
    <tableColumn id="6" name="Longueur Utile" dataDxfId="23">
      <calculatedColumnFormula>2*920</calculatedColumnFormula>
    </tableColumn>
    <tableColumn id="10" name="Nombre de Barre" dataDxfId="22"/>
    <tableColumn id="4" name="Longeur de Barre" dataDxfId="21"/>
    <tableColumn id="7" name="Référence" dataDxfId="20"/>
    <tableColumn id="8" name="Revendeur" dataDxfId="19"/>
    <tableColumn id="9" name="Lien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14" displayName="Tableau14" ref="A1:I2" totalsRowShown="0" headerRowDxfId="17" dataDxfId="16">
  <autoFilter ref="A1:I2"/>
  <tableColumns count="9">
    <tableColumn id="1" name="Pièce" dataDxfId="15"/>
    <tableColumn id="2" name="Matière" dataDxfId="14"/>
    <tableColumn id="5" name="Brut"/>
    <tableColumn id="3" name="Dimensions" dataDxfId="13"/>
    <tableColumn id="6" name="Entraxe"/>
    <tableColumn id="4" name="Quantité" dataDxfId="9"/>
    <tableColumn id="7" name="Référence" dataDxfId="12"/>
    <tableColumn id="8" name="Revendeur" dataDxfId="11"/>
    <tableColumn id="9" name="Lien" dataDxfId="10" dataCellStyle="Lien hypertex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au145" displayName="Tableau145" ref="A1:G2" totalsRowShown="0" headerRowDxfId="8" dataDxfId="7">
  <autoFilter ref="A1:G2"/>
  <tableColumns count="7">
    <tableColumn id="1" name="Pièce" dataDxfId="6"/>
    <tableColumn id="2" name="Matière" dataDxfId="5"/>
    <tableColumn id="3" name="Dimensions" dataDxfId="4"/>
    <tableColumn id="4" name="Quantité" dataDxfId="3"/>
    <tableColumn id="7" name="Référence" dataDxfId="2"/>
    <tableColumn id="8" name="Revendeur" dataDxfId="1"/>
    <tableColumn id="9" name="Lien" dataDxfId="0" dataCellStyle="Lien hypertex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olians.fr/profils-creux-rectangulaires-pour-constr-276826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www.prolians.fr/profils-creux-ronds-pour-construction-me-275809.html" TargetMode="External"/><Relationship Id="rId1" Type="http://schemas.openxmlformats.org/officeDocument/2006/relationships/hyperlink" Target="http://www.prolians.fr/tubes-galvanises-sendzimir-carres-274730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prolians.fr/tubes-galvanises-sendzimir-carres-274730.html" TargetMode="External"/><Relationship Id="rId4" Type="http://schemas.openxmlformats.org/officeDocument/2006/relationships/hyperlink" Target="http://www.prolians.fr/profils-creux-rectangulaires-pour-constr-276822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lebonroulement.com/tous-les-paliers-fonte/180149-palier-fonte-en-deux-parties-sng5091209k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shop.hpceurope.com/fr/produit.asp?prid=3022&amp;lie=0&amp;nav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85" zoomScaleNormal="85" workbookViewId="0">
      <selection activeCell="H11" sqref="H11"/>
    </sheetView>
  </sheetViews>
  <sheetFormatPr baseColWidth="10" defaultRowHeight="15" x14ac:dyDescent="0.25"/>
  <cols>
    <col min="1" max="1" width="25.7109375" customWidth="1"/>
    <col min="2" max="2" width="20.5703125" customWidth="1"/>
    <col min="3" max="10" width="25.7109375" customWidth="1"/>
  </cols>
  <sheetData>
    <row r="1" spans="1:10" ht="45" customHeight="1" x14ac:dyDescent="0.25">
      <c r="A1" s="10" t="s">
        <v>39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customHeight="1" x14ac:dyDescent="0.25">
      <c r="A2" s="1" t="s">
        <v>1</v>
      </c>
      <c r="B2" s="1" t="s">
        <v>0</v>
      </c>
      <c r="C2" s="1" t="s">
        <v>12</v>
      </c>
      <c r="D2" s="1" t="s">
        <v>3</v>
      </c>
      <c r="E2" s="1" t="s">
        <v>38</v>
      </c>
      <c r="F2" s="1" t="s">
        <v>35</v>
      </c>
      <c r="G2" s="1" t="s">
        <v>36</v>
      </c>
      <c r="H2" s="1" t="s">
        <v>4</v>
      </c>
      <c r="I2" s="1" t="s">
        <v>5</v>
      </c>
      <c r="J2" s="1" t="s">
        <v>6</v>
      </c>
    </row>
    <row r="3" spans="1:10" ht="45" customHeight="1" x14ac:dyDescent="0.25">
      <c r="A3" s="1" t="s">
        <v>18</v>
      </c>
      <c r="B3" s="1" t="s">
        <v>9</v>
      </c>
      <c r="C3" s="1" t="s">
        <v>37</v>
      </c>
      <c r="D3" s="1" t="s">
        <v>19</v>
      </c>
      <c r="E3" s="1">
        <v>2600</v>
      </c>
      <c r="F3" s="1">
        <v>1</v>
      </c>
      <c r="G3" s="1">
        <v>6000</v>
      </c>
      <c r="H3" s="3" t="s">
        <v>34</v>
      </c>
      <c r="I3" s="1" t="s">
        <v>16</v>
      </c>
      <c r="J3" s="2" t="s">
        <v>20</v>
      </c>
    </row>
    <row r="4" spans="1:10" ht="45" customHeight="1" x14ac:dyDescent="0.25">
      <c r="A4" s="4" t="s">
        <v>10</v>
      </c>
      <c r="B4" s="4" t="s">
        <v>9</v>
      </c>
      <c r="C4" s="4" t="s">
        <v>13</v>
      </c>
      <c r="D4" s="4" t="s">
        <v>14</v>
      </c>
      <c r="E4" s="4">
        <f>2*1000+2*1790+920</f>
        <v>6500</v>
      </c>
      <c r="F4" s="4">
        <v>2</v>
      </c>
      <c r="G4" s="4">
        <v>6000</v>
      </c>
      <c r="H4" s="5" t="s">
        <v>33</v>
      </c>
      <c r="I4" s="4" t="s">
        <v>16</v>
      </c>
      <c r="J4" s="6" t="s">
        <v>17</v>
      </c>
    </row>
    <row r="5" spans="1:10" ht="45" customHeight="1" x14ac:dyDescent="0.25">
      <c r="A5" s="1" t="s">
        <v>11</v>
      </c>
      <c r="B5" s="1" t="s">
        <v>9</v>
      </c>
      <c r="C5" s="1" t="s">
        <v>13</v>
      </c>
      <c r="D5" s="1" t="s">
        <v>15</v>
      </c>
      <c r="E5" s="1">
        <f>2*920</f>
        <v>1840</v>
      </c>
      <c r="F5" s="1">
        <v>1</v>
      </c>
      <c r="G5" s="1">
        <v>6000</v>
      </c>
      <c r="H5" s="3" t="s">
        <v>32</v>
      </c>
      <c r="I5" s="1" t="s">
        <v>16</v>
      </c>
      <c r="J5" s="2" t="s">
        <v>22</v>
      </c>
    </row>
    <row r="6" spans="1:10" ht="45" x14ac:dyDescent="0.25">
      <c r="A6" s="7" t="s">
        <v>11</v>
      </c>
      <c r="B6" s="7" t="s">
        <v>9</v>
      </c>
      <c r="C6" s="7" t="s">
        <v>13</v>
      </c>
      <c r="D6" s="7" t="s">
        <v>21</v>
      </c>
      <c r="E6" s="7">
        <f>2*2090+2385</f>
        <v>6565</v>
      </c>
      <c r="F6" s="7">
        <v>2</v>
      </c>
      <c r="G6" s="7">
        <v>6000</v>
      </c>
      <c r="H6" s="8" t="s">
        <v>31</v>
      </c>
      <c r="I6" s="7" t="s">
        <v>16</v>
      </c>
      <c r="J6" s="9" t="s">
        <v>23</v>
      </c>
    </row>
    <row r="9" spans="1:10" ht="45" customHeight="1" x14ac:dyDescent="0.25">
      <c r="A9" s="10" t="s">
        <v>40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9.5" customHeight="1" x14ac:dyDescent="0.25">
      <c r="A10" s="1" t="s">
        <v>1</v>
      </c>
      <c r="B10" s="1" t="s">
        <v>0</v>
      </c>
      <c r="C10" s="1" t="s">
        <v>12</v>
      </c>
      <c r="D10" s="1" t="s">
        <v>3</v>
      </c>
      <c r="E10" s="1" t="s">
        <v>38</v>
      </c>
      <c r="F10" s="1" t="s">
        <v>35</v>
      </c>
      <c r="G10" s="1" t="s">
        <v>36</v>
      </c>
      <c r="H10" s="1" t="s">
        <v>4</v>
      </c>
      <c r="I10" s="1" t="s">
        <v>5</v>
      </c>
      <c r="J10" s="1" t="s">
        <v>6</v>
      </c>
    </row>
    <row r="11" spans="1:10" ht="45" customHeight="1" x14ac:dyDescent="0.25">
      <c r="A11" s="4" t="s">
        <v>10</v>
      </c>
      <c r="B11" s="4" t="s">
        <v>9</v>
      </c>
      <c r="C11" s="4" t="s">
        <v>13</v>
      </c>
      <c r="D11" s="4" t="s">
        <v>14</v>
      </c>
      <c r="E11" s="4">
        <f>18000</f>
        <v>18000</v>
      </c>
      <c r="F11" s="4">
        <v>3</v>
      </c>
      <c r="G11" s="4">
        <v>6000</v>
      </c>
      <c r="H11" s="5" t="s">
        <v>33</v>
      </c>
      <c r="I11" s="4" t="s">
        <v>16</v>
      </c>
      <c r="J11" s="6" t="s">
        <v>17</v>
      </c>
    </row>
  </sheetData>
  <mergeCells count="2">
    <mergeCell ref="A1:J1"/>
    <mergeCell ref="A9:J9"/>
  </mergeCells>
  <hyperlinks>
    <hyperlink ref="J4" r:id="rId1"/>
    <hyperlink ref="J3" r:id="rId2"/>
    <hyperlink ref="J5" r:id="rId3"/>
    <hyperlink ref="J6" r:id="rId4"/>
    <hyperlink ref="J11" r:id="rId5"/>
  </hyperlinks>
  <pageMargins left="0.7" right="0.7" top="0.75" bottom="0.75" header="0.3" footer="0.3"/>
  <pageSetup paperSize="9" orientation="portrait"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C11" sqref="C11"/>
    </sheetView>
  </sheetViews>
  <sheetFormatPr baseColWidth="10" defaultRowHeight="15" x14ac:dyDescent="0.25"/>
  <cols>
    <col min="1" max="1" width="25.7109375" customWidth="1"/>
    <col min="2" max="2" width="20.5703125" customWidth="1"/>
    <col min="3" max="9" width="25.7109375" customWidth="1"/>
  </cols>
  <sheetData>
    <row r="1" spans="1:9" ht="19.5" customHeight="1" x14ac:dyDescent="0.25">
      <c r="A1" s="1" t="s">
        <v>1</v>
      </c>
      <c r="B1" s="1" t="s">
        <v>0</v>
      </c>
      <c r="C1" s="1" t="s">
        <v>12</v>
      </c>
      <c r="D1" s="1" t="s">
        <v>3</v>
      </c>
      <c r="E1" s="1" t="s">
        <v>29</v>
      </c>
      <c r="F1" s="1" t="s">
        <v>2</v>
      </c>
      <c r="G1" s="1" t="s">
        <v>4</v>
      </c>
      <c r="H1" s="1" t="s">
        <v>5</v>
      </c>
      <c r="I1" s="1" t="s">
        <v>6</v>
      </c>
    </row>
    <row r="2" spans="1:9" ht="45" customHeight="1" x14ac:dyDescent="0.25">
      <c r="A2" s="1" t="s">
        <v>24</v>
      </c>
      <c r="B2" s="1" t="s">
        <v>7</v>
      </c>
      <c r="C2" s="1" t="s">
        <v>8</v>
      </c>
      <c r="D2" s="1" t="s">
        <v>28</v>
      </c>
      <c r="E2" s="1" t="s">
        <v>30</v>
      </c>
      <c r="F2" s="1">
        <v>2</v>
      </c>
      <c r="G2" s="1" t="s">
        <v>27</v>
      </c>
      <c r="H2" s="1" t="s">
        <v>26</v>
      </c>
      <c r="I2" s="2" t="s">
        <v>25</v>
      </c>
    </row>
  </sheetData>
  <hyperlinks>
    <hyperlink ref="I2" r:id="rId1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C25" sqref="C25"/>
    </sheetView>
  </sheetViews>
  <sheetFormatPr baseColWidth="10" defaultRowHeight="15" x14ac:dyDescent="0.25"/>
  <cols>
    <col min="1" max="1" width="25.7109375" customWidth="1"/>
    <col min="2" max="2" width="20.5703125" customWidth="1"/>
    <col min="3" max="7" width="25.7109375" customWidth="1"/>
  </cols>
  <sheetData>
    <row r="1" spans="1:7" ht="19.5" customHeight="1" x14ac:dyDescent="0.25">
      <c r="A1" s="1" t="s">
        <v>1</v>
      </c>
      <c r="B1" s="1" t="s">
        <v>0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</row>
    <row r="2" spans="1:7" ht="45" customHeight="1" x14ac:dyDescent="0.25">
      <c r="A2" s="1" t="s">
        <v>41</v>
      </c>
      <c r="B2" s="1" t="s">
        <v>42</v>
      </c>
      <c r="C2" s="1" t="s">
        <v>43</v>
      </c>
      <c r="D2" s="1">
        <v>2</v>
      </c>
      <c r="E2" s="1" t="s">
        <v>44</v>
      </c>
      <c r="F2" s="1" t="s">
        <v>45</v>
      </c>
      <c r="G2" s="2" t="s">
        <v>46</v>
      </c>
    </row>
  </sheetData>
  <hyperlinks>
    <hyperlink ref="G2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Profilé SCHMERBER</vt:lpstr>
      <vt:lpstr>Palier LE BON ROULEMENT</vt:lpstr>
      <vt:lpstr>Etrier HPC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 Di Mauro</dc:creator>
  <cp:lastModifiedBy>Bastien Di Mauro</cp:lastModifiedBy>
  <dcterms:created xsi:type="dcterms:W3CDTF">2018-02-02T13:44:12Z</dcterms:created>
  <dcterms:modified xsi:type="dcterms:W3CDTF">2018-03-27T15:39:25Z</dcterms:modified>
</cp:coreProperties>
</file>